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9036" activeTab="0"/>
  </bookViews>
  <sheets>
    <sheet name="Single-StreamBreakOutTool" sheetId="1" r:id="rId1"/>
  </sheets>
  <definedNames>
    <definedName name="_xlnm.Print_Area" localSheetId="0">'Single-StreamBreakOutTool'!$B$4:$G$13</definedName>
  </definedNames>
  <calcPr fullCalcOnLoad="1"/>
</workbook>
</file>

<file path=xl/sharedStrings.xml><?xml version="1.0" encoding="utf-8"?>
<sst xmlns="http://schemas.openxmlformats.org/spreadsheetml/2006/main" count="28" uniqueCount="23">
  <si>
    <t>PAPER</t>
  </si>
  <si>
    <t>CONTAINERS</t>
  </si>
  <si>
    <t>01 - Corrugated</t>
  </si>
  <si>
    <t>02 - Office</t>
  </si>
  <si>
    <t>03 - News</t>
  </si>
  <si>
    <t>04 - Other Paper</t>
  </si>
  <si>
    <t>Percent</t>
  </si>
  <si>
    <t>Tons</t>
  </si>
  <si>
    <t>05 - Glass</t>
  </si>
  <si>
    <t>06 - Aluminum</t>
  </si>
  <si>
    <t>07 - Steel</t>
  </si>
  <si>
    <t>08 - Plastic</t>
  </si>
  <si>
    <t>Enter Single-Stream Tons Below</t>
  </si>
  <si>
    <t>Totals</t>
  </si>
  <si>
    <t>Single-Stream Recycling Composition Tool for Morris County/ReCommunity</t>
  </si>
  <si>
    <t xml:space="preserve"> &lt;-- Input total single-stream tons in yellow box to the left</t>
  </si>
  <si>
    <t>Fines &amp; Residue disposal (not recycled - do not report)</t>
  </si>
  <si>
    <t>Recycling allowed to be reported (without residue)</t>
  </si>
  <si>
    <t>Total Single-Stream recycling delivered  (ReCommunity)</t>
  </si>
  <si>
    <t>The resulting tonnage composition break-outs are provided in the yellow boxes below.</t>
  </si>
  <si>
    <t>Note: These percentages for the single-stream composition are based on the average of two composition audits done by ReCommunity on Morris County MUA material.  The audits were done in Nov 2015 and Nov 2016.</t>
  </si>
  <si>
    <t>This single-stream composition breakout tool was created by the MCMUA by adapting a similar spreadsheet created by the NJDEP.  This version includes sampled and specific Morris County (ReCommunity Recycling) percentages which are different than NJDEP's default single-stream composition percentages.  These figures can be calculated and used by Morris County recyclers that utilized ReCommunity for single-stream recycling in 2017.</t>
  </si>
  <si>
    <t>* The categories for "02-Office" and "03-News" are 0.00% because the material is sold together as one category including junk mail and magazines.  Therefore, it is being reported as "04-Other Paper."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</si>
</sst>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0" fontId="45" fillId="0" borderId="11" xfId="0" applyNumberFormat="1" applyFont="1" applyBorder="1" applyAlignment="1">
      <alignment/>
    </xf>
    <xf numFmtId="10" fontId="2" fillId="15" borderId="11" xfId="0" applyNumberFormat="1" applyFont="1" applyFill="1" applyBorder="1" applyAlignment="1">
      <alignment/>
    </xf>
    <xf numFmtId="10" fontId="2" fillId="0" borderId="11" xfId="0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0" fontId="2" fillId="15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5" fillId="0" borderId="11" xfId="0" applyFont="1" applyBorder="1" applyAlignment="1">
      <alignment horizontal="right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2" fillId="34" borderId="11" xfId="0" applyNumberFormat="1" applyFont="1" applyFill="1" applyBorder="1" applyAlignment="1">
      <alignment/>
    </xf>
    <xf numFmtId="0" fontId="48" fillId="0" borderId="0" xfId="0" applyFont="1" applyAlignment="1">
      <alignment wrapText="1"/>
    </xf>
    <xf numFmtId="0" fontId="2" fillId="0" borderId="12" xfId="0" applyFont="1" applyFill="1" applyBorder="1" applyAlignment="1">
      <alignment horizontal="right" wrapText="1"/>
    </xf>
    <xf numFmtId="4" fontId="4" fillId="34" borderId="13" xfId="0" applyNumberFormat="1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12" xfId="0" applyFont="1" applyBorder="1" applyAlignment="1">
      <alignment horizontal="right" wrapText="1"/>
    </xf>
    <xf numFmtId="0" fontId="5" fillId="15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4" fontId="2" fillId="34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45" fillId="14" borderId="16" xfId="0" applyFont="1" applyFill="1" applyBorder="1" applyAlignment="1">
      <alignment vertical="center" wrapText="1"/>
    </xf>
    <xf numFmtId="10" fontId="3" fillId="14" borderId="17" xfId="0" applyNumberFormat="1" applyFont="1" applyFill="1" applyBorder="1" applyAlignment="1">
      <alignment horizontal="right"/>
    </xf>
    <xf numFmtId="10" fontId="2" fillId="14" borderId="18" xfId="0" applyNumberFormat="1" applyFont="1" applyFill="1" applyBorder="1" applyAlignment="1">
      <alignment/>
    </xf>
    <xf numFmtId="10" fontId="2" fillId="14" borderId="19" xfId="0" applyNumberFormat="1" applyFont="1" applyFill="1" applyBorder="1" applyAlignment="1">
      <alignment/>
    </xf>
    <xf numFmtId="0" fontId="3" fillId="14" borderId="20" xfId="0" applyFont="1" applyFill="1" applyBorder="1" applyAlignment="1">
      <alignment wrapText="1"/>
    </xf>
    <xf numFmtId="0" fontId="3" fillId="14" borderId="21" xfId="0" applyFont="1" applyFill="1" applyBorder="1" applyAlignment="1">
      <alignment horizontal="right" wrapText="1"/>
    </xf>
    <xf numFmtId="4" fontId="3" fillId="14" borderId="22" xfId="0" applyNumberFormat="1" applyFont="1" applyFill="1" applyBorder="1" applyAlignment="1">
      <alignment horizontal="right"/>
    </xf>
    <xf numFmtId="4" fontId="3" fillId="14" borderId="23" xfId="0" applyNumberFormat="1" applyFont="1" applyFill="1" applyBorder="1" applyAlignment="1">
      <alignment horizontal="right"/>
    </xf>
    <xf numFmtId="4" fontId="3" fillId="14" borderId="21" xfId="0" applyNumberFormat="1" applyFont="1" applyFill="1" applyBorder="1" applyAlignment="1">
      <alignment horizontal="right"/>
    </xf>
    <xf numFmtId="0" fontId="45" fillId="14" borderId="24" xfId="0" applyFont="1" applyFill="1" applyBorder="1" applyAlignment="1">
      <alignment vertical="center" wrapText="1"/>
    </xf>
    <xf numFmtId="4" fontId="3" fillId="14" borderId="25" xfId="0" applyNumberFormat="1" applyFont="1" applyFill="1" applyBorder="1" applyAlignment="1">
      <alignment/>
    </xf>
    <xf numFmtId="4" fontId="2" fillId="34" borderId="26" xfId="0" applyNumberFormat="1" applyFont="1" applyFill="1" applyBorder="1" applyAlignment="1">
      <alignment/>
    </xf>
    <xf numFmtId="4" fontId="2" fillId="34" borderId="27" xfId="0" applyNumberFormat="1" applyFont="1" applyFill="1" applyBorder="1" applyAlignment="1">
      <alignment/>
    </xf>
    <xf numFmtId="0" fontId="45" fillId="33" borderId="16" xfId="0" applyFont="1" applyFill="1" applyBorder="1" applyAlignment="1">
      <alignment vertical="center"/>
    </xf>
    <xf numFmtId="10" fontId="3" fillId="33" borderId="17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/>
    </xf>
    <xf numFmtId="10" fontId="2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 wrapText="1"/>
    </xf>
    <xf numFmtId="4" fontId="3" fillId="33" borderId="22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0">
      <selection activeCell="B24" sqref="B24"/>
    </sheetView>
  </sheetViews>
  <sheetFormatPr defaultColWidth="9.140625" defaultRowHeight="15"/>
  <cols>
    <col min="2" max="2" width="21.28125" style="0" customWidth="1"/>
    <col min="3" max="3" width="20.57421875" style="0" customWidth="1"/>
    <col min="4" max="4" width="21.140625" style="0" customWidth="1"/>
    <col min="5" max="5" width="19.421875" style="0" customWidth="1"/>
    <col min="6" max="6" width="19.28125" style="0" customWidth="1"/>
    <col min="7" max="7" width="21.421875" style="0" customWidth="1"/>
    <col min="8" max="8" width="13.421875" style="0" customWidth="1"/>
  </cols>
  <sheetData>
    <row r="1" spans="1:2" ht="25.5">
      <c r="A1" s="15"/>
      <c r="B1" s="16" t="s">
        <v>14</v>
      </c>
    </row>
    <row r="2" spans="2:8" ht="71.25" customHeight="1">
      <c r="B2" s="50" t="s">
        <v>21</v>
      </c>
      <c r="C2" s="50"/>
      <c r="D2" s="50"/>
      <c r="E2" s="50"/>
      <c r="F2" s="50"/>
      <c r="G2" s="50"/>
      <c r="H2" s="50"/>
    </row>
    <row r="3" ht="15" thickBot="1"/>
    <row r="4" ht="60" customHeight="1" thickBot="1">
      <c r="B4" s="19" t="s">
        <v>12</v>
      </c>
    </row>
    <row r="5" spans="2:8" ht="24" thickBot="1">
      <c r="B5" s="20">
        <v>25</v>
      </c>
      <c r="C5" s="49" t="s">
        <v>15</v>
      </c>
      <c r="D5" s="49"/>
      <c r="E5" s="49"/>
      <c r="F5" s="49"/>
      <c r="G5" s="49"/>
      <c r="H5" s="49"/>
    </row>
    <row r="6" spans="2:8" ht="24" customHeight="1" thickBot="1">
      <c r="B6" s="2"/>
      <c r="C6" s="18"/>
      <c r="D6" s="21" t="s">
        <v>19</v>
      </c>
      <c r="E6" s="18"/>
      <c r="F6" s="18"/>
      <c r="G6" s="18"/>
      <c r="H6" s="18"/>
    </row>
    <row r="7" spans="2:7" s="7" customFormat="1" ht="23.25" customHeight="1" thickBot="1">
      <c r="B7" s="31" t="s">
        <v>0</v>
      </c>
      <c r="C7" s="32" t="s">
        <v>13</v>
      </c>
      <c r="D7" s="33" t="s">
        <v>2</v>
      </c>
      <c r="E7" s="34" t="s">
        <v>3</v>
      </c>
      <c r="F7" s="34" t="s">
        <v>4</v>
      </c>
      <c r="G7" s="35" t="s">
        <v>5</v>
      </c>
    </row>
    <row r="8" spans="2:7" ht="17.25">
      <c r="B8" s="27" t="s">
        <v>6</v>
      </c>
      <c r="C8" s="28">
        <f>SUM(D8:G8)</f>
        <v>0.6386</v>
      </c>
      <c r="D8" s="29">
        <v>0.1902</v>
      </c>
      <c r="E8" s="30">
        <v>0</v>
      </c>
      <c r="F8" s="30">
        <v>0</v>
      </c>
      <c r="G8" s="30">
        <f>0.4472+0.0012</f>
        <v>0.44839999999999997</v>
      </c>
    </row>
    <row r="9" spans="2:7" ht="18" thickBot="1">
      <c r="B9" s="36" t="s">
        <v>7</v>
      </c>
      <c r="C9" s="37">
        <f>SUM(B5*C8)</f>
        <v>15.964999999999998</v>
      </c>
      <c r="D9" s="38">
        <f>SUM(B5*D8)</f>
        <v>4.755</v>
      </c>
      <c r="E9" s="39">
        <f>SUM(B5*E8)</f>
        <v>0</v>
      </c>
      <c r="F9" s="39">
        <f>SUM(B5*F8)</f>
        <v>0</v>
      </c>
      <c r="G9" s="39">
        <f>SUM(B5*G8)</f>
        <v>11.209999999999999</v>
      </c>
    </row>
    <row r="10" spans="2:7" s="7" customFormat="1" ht="27.75" customHeight="1" thickBot="1">
      <c r="B10" s="44" t="s">
        <v>1</v>
      </c>
      <c r="C10" s="45" t="s">
        <v>13</v>
      </c>
      <c r="D10" s="46" t="s">
        <v>8</v>
      </c>
      <c r="E10" s="47" t="s">
        <v>9</v>
      </c>
      <c r="F10" s="47" t="s">
        <v>10</v>
      </c>
      <c r="G10" s="48" t="s">
        <v>11</v>
      </c>
    </row>
    <row r="11" spans="2:7" ht="17.25">
      <c r="B11" s="40" t="s">
        <v>6</v>
      </c>
      <c r="C11" s="41">
        <f>SUM(D11:G11)</f>
        <v>0.299</v>
      </c>
      <c r="D11" s="42">
        <v>0.1911</v>
      </c>
      <c r="E11" s="43">
        <v>0.0069</v>
      </c>
      <c r="F11" s="43">
        <v>0.0206</v>
      </c>
      <c r="G11" s="43">
        <v>0.0804</v>
      </c>
    </row>
    <row r="12" spans="2:9" ht="18" thickBot="1">
      <c r="B12" s="5" t="s">
        <v>7</v>
      </c>
      <c r="C12" s="26">
        <f>SUM(B5*C11)</f>
        <v>7.475</v>
      </c>
      <c r="D12" s="25">
        <f>SUM(B5*D11)</f>
        <v>4.7775</v>
      </c>
      <c r="E12" s="17">
        <f>SUM(B5*E11)</f>
        <v>0.1725</v>
      </c>
      <c r="F12" s="17">
        <f>SUM(B5*F11)</f>
        <v>0.515</v>
      </c>
      <c r="G12" s="17">
        <f>SUM(B5*G11)</f>
        <v>2.01</v>
      </c>
      <c r="I12" s="1"/>
    </row>
    <row r="13" spans="2:10" ht="17.25">
      <c r="B13" s="3"/>
      <c r="C13" s="4"/>
      <c r="D13" s="4"/>
      <c r="E13" s="4"/>
      <c r="F13" s="4"/>
      <c r="G13" s="6"/>
      <c r="J13" s="1"/>
    </row>
    <row r="14" ht="15" thickBot="1"/>
    <row r="15" spans="4:6" ht="60">
      <c r="D15" s="22" t="s">
        <v>17</v>
      </c>
      <c r="E15" s="23" t="s">
        <v>16</v>
      </c>
      <c r="F15" s="24" t="s">
        <v>18</v>
      </c>
    </row>
    <row r="16" spans="3:6" ht="17.25">
      <c r="C16" s="14" t="s">
        <v>6</v>
      </c>
      <c r="D16" s="8">
        <f>+C8+C11</f>
        <v>0.9376</v>
      </c>
      <c r="E16" s="9">
        <v>0.0624</v>
      </c>
      <c r="F16" s="10">
        <f>SUM(D16:E16)</f>
        <v>1</v>
      </c>
    </row>
    <row r="17" spans="3:6" ht="17.25">
      <c r="C17" s="14" t="s">
        <v>7</v>
      </c>
      <c r="D17" s="11">
        <f>+C9+C12</f>
        <v>23.439999999999998</v>
      </c>
      <c r="E17" s="12">
        <f>SUM(B5*E16)</f>
        <v>1.5599999999999998</v>
      </c>
      <c r="F17" s="13">
        <f>SUM(D17:E17)</f>
        <v>24.999999999999996</v>
      </c>
    </row>
    <row r="19" spans="2:8" ht="39" customHeight="1">
      <c r="B19" s="50" t="s">
        <v>20</v>
      </c>
      <c r="C19" s="50"/>
      <c r="D19" s="50"/>
      <c r="E19" s="50"/>
      <c r="F19" s="50"/>
      <c r="G19" s="50"/>
      <c r="H19" s="50"/>
    </row>
    <row r="20" spans="2:7" ht="15" customHeight="1">
      <c r="B20" s="51" t="s">
        <v>22</v>
      </c>
      <c r="C20" s="51"/>
      <c r="D20" s="51"/>
      <c r="E20" s="51"/>
      <c r="F20" s="51"/>
      <c r="G20" s="51"/>
    </row>
    <row r="21" spans="2:7" ht="20.25" customHeight="1">
      <c r="B21" s="51"/>
      <c r="C21" s="51"/>
      <c r="D21" s="51"/>
      <c r="E21" s="51"/>
      <c r="F21" s="51"/>
      <c r="G21" s="51"/>
    </row>
  </sheetData>
  <sheetProtection/>
  <mergeCells count="4">
    <mergeCell ref="C5:H5"/>
    <mergeCell ref="B19:H19"/>
    <mergeCell ref="B2:H2"/>
    <mergeCell ref="B20:G21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Larry</cp:lastModifiedBy>
  <cp:lastPrinted>2018-03-26T22:01:03Z</cp:lastPrinted>
  <dcterms:created xsi:type="dcterms:W3CDTF">2018-03-26T19:39:56Z</dcterms:created>
  <dcterms:modified xsi:type="dcterms:W3CDTF">2018-04-02T19:46:54Z</dcterms:modified>
  <cp:category/>
  <cp:version/>
  <cp:contentType/>
  <cp:contentStatus/>
</cp:coreProperties>
</file>